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1005" yWindow="1005" windowWidth="15000" windowHeight="10005"/>
  </bookViews>
  <sheets>
    <sheet name="Sheet1" sheetId="1" r:id="rId1"/>
  </sheets>
  <definedNames>
    <definedName name="_xlnm.Print_Area" localSheetId="0">Sheet1!$A$1:$F$17</definedName>
  </definedNames>
  <calcPr calcId="145621"/>
</workbook>
</file>

<file path=xl/calcChain.xml><?xml version="1.0" encoding="utf-8"?>
<calcChain xmlns="http://schemas.openxmlformats.org/spreadsheetml/2006/main">
  <c r="F10" i="1" l="1"/>
  <c r="E10" i="1"/>
  <c r="D10" i="1"/>
</calcChain>
</file>

<file path=xl/sharedStrings.xml><?xml version="1.0" encoding="utf-8"?>
<sst xmlns="http://schemas.openxmlformats.org/spreadsheetml/2006/main" count="39" uniqueCount="38">
  <si>
    <t>50,00%
55.019,58</t>
  </si>
  <si>
    <t>Total Por Etapa</t>
  </si>
  <si>
    <t>1</t>
  </si>
  <si>
    <t>Total Geral</t>
  </si>
  <si>
    <t>Cronograma Físico-Financeiro</t>
  </si>
  <si>
    <t>60 DIAS</t>
  </si>
  <si>
    <t>35,00%
38.513,71</t>
  </si>
  <si>
    <t>Custo Acumulado</t>
  </si>
  <si>
    <t>100,00%
110.039,16</t>
  </si>
  <si>
    <t>Porcentagem Acumulada</t>
  </si>
  <si>
    <t>15,00%
16.505,87</t>
  </si>
  <si>
    <t>55.019,58</t>
  </si>
  <si>
    <t>Descrição</t>
  </si>
  <si>
    <t>Porcentagem</t>
  </si>
  <si>
    <t>90 DIAS</t>
  </si>
  <si>
    <t>15,00%</t>
  </si>
  <si>
    <t>Custo</t>
  </si>
  <si>
    <t>93.533,29</t>
  </si>
  <si>
    <t>UBS - ENGENHO VELHO</t>
  </si>
  <si>
    <t>Encargos Sociais</t>
  </si>
  <si>
    <t>Descrição do Orçamento</t>
  </si>
  <si>
    <t>16.505,87</t>
  </si>
  <si>
    <t>Item</t>
  </si>
  <si>
    <t xml:space="preserve">21,33%
</t>
  </si>
  <si>
    <t>52,06% - Não Desonerada</t>
  </si>
  <si>
    <t>Total do BDI</t>
  </si>
  <si>
    <t>B.D.I.</t>
  </si>
  <si>
    <t>_______________________________________________________________
JOSÉ RENATO COUTO DE OLIVEIRA
Engenheiro Civil
CREA / MT: 120004095-3</t>
  </si>
  <si>
    <t>38.513,71</t>
  </si>
  <si>
    <t>Bancos Utilizados</t>
  </si>
  <si>
    <t>110.039,16</t>
  </si>
  <si>
    <t>35,00%</t>
  </si>
  <si>
    <t>50,00%</t>
  </si>
  <si>
    <t>30 DIAS</t>
  </si>
  <si>
    <t xml:space="preserve">SINAPI - 04/2017 - MT
</t>
  </si>
  <si>
    <t>Total sem BDI</t>
  </si>
  <si>
    <t xml:space="preserve">REFORMA DA UBS DE ENGENHO VELHO </t>
  </si>
  <si>
    <t>Importa o valor de Cento e dez mil, trinta e nove reais e dezesseis centavos.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</si>
</sst>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\R\$\ #,##0.00"/>
  </numFmts>
  <fonts count="9" x14ac:knownFonts="1">
    <font>
      <sz val="11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sz val="13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16">
    <fill>
      <patternFill patternType="none"/>
    </fill>
    <fill>
      <patternFill patternType="gray125"/>
    </fill>
    <fill>
      <patternFill patternType="solid">
        <fgColor rgb="FFD8ECF6"/>
        <bgColor rgb="FF000000"/>
      </patternFill>
    </fill>
    <fill>
      <patternFill patternType="solid">
        <fgColor rgb="FFD8ECF6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D8ECF6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FFFFFF"/>
        <bgColor rgb="FF000000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35">
    <xf numFmtId="0" fontId="0" fillId="0" borderId="0" xfId="0"/>
    <xf numFmtId="0" fontId="1" fillId="0" borderId="0" xfId="0" applyFont="1"/>
    <xf numFmtId="0" fontId="1" fillId="6" borderId="0" xfId="0" applyFont="1" applyFill="1" applyAlignment="1">
      <alignment vertical="top" wrapText="1"/>
    </xf>
    <xf numFmtId="0" fontId="2" fillId="9" borderId="0" xfId="0" applyFont="1" applyFill="1" applyAlignment="1">
      <alignment horizontal="right" vertical="top" wrapText="1"/>
    </xf>
    <xf numFmtId="0" fontId="3" fillId="12" borderId="0" xfId="0" applyFont="1" applyFill="1" applyAlignment="1">
      <alignment vertical="top" wrapText="1"/>
    </xf>
    <xf numFmtId="0" fontId="4" fillId="0" borderId="0" xfId="0" applyFont="1"/>
    <xf numFmtId="0" fontId="5" fillId="9" borderId="0" xfId="0" applyFont="1" applyFill="1" applyAlignment="1">
      <alignment horizontal="right" vertical="center" wrapText="1"/>
    </xf>
    <xf numFmtId="0" fontId="5" fillId="8" borderId="1" xfId="0" applyFont="1" applyFill="1" applyBorder="1" applyAlignment="1">
      <alignment horizontal="center" vertical="center" wrapText="1"/>
    </xf>
    <xf numFmtId="0" fontId="5" fillId="8" borderId="1" xfId="0" applyFont="1" applyFill="1" applyBorder="1" applyAlignment="1">
      <alignment vertical="center" wrapText="1"/>
    </xf>
    <xf numFmtId="0" fontId="5" fillId="14" borderId="1" xfId="0" applyFont="1" applyFill="1" applyBorder="1" applyAlignment="1">
      <alignment horizontal="right" vertical="center" wrapText="1"/>
    </xf>
    <xf numFmtId="0" fontId="6" fillId="10" borderId="1" xfId="0" applyFont="1" applyFill="1" applyBorder="1" applyAlignment="1">
      <alignment horizontal="center" vertical="center" wrapText="1"/>
    </xf>
    <xf numFmtId="0" fontId="6" fillId="10" borderId="1" xfId="0" applyFont="1" applyFill="1" applyBorder="1" applyAlignment="1">
      <alignment vertical="center" wrapText="1"/>
    </xf>
    <xf numFmtId="4" fontId="6" fillId="3" borderId="1" xfId="0" applyNumberFormat="1" applyFont="1" applyFill="1" applyBorder="1" applyAlignment="1">
      <alignment horizontal="right" vertical="center" wrapText="1"/>
    </xf>
    <xf numFmtId="4" fontId="6" fillId="2" borderId="1" xfId="0" applyNumberFormat="1" applyFont="1" applyFill="1" applyBorder="1" applyAlignment="1">
      <alignment horizontal="right" vertical="center" wrapText="1"/>
    </xf>
    <xf numFmtId="0" fontId="5" fillId="9" borderId="0" xfId="0" applyFont="1" applyFill="1" applyAlignment="1">
      <alignment vertical="center" wrapText="1"/>
    </xf>
    <xf numFmtId="4" fontId="5" fillId="15" borderId="1" xfId="0" applyNumberFormat="1" applyFont="1" applyFill="1" applyBorder="1" applyAlignment="1">
      <alignment horizontal="right" vertical="center" wrapText="1"/>
    </xf>
    <xf numFmtId="0" fontId="5" fillId="9" borderId="1" xfId="0" applyFont="1" applyFill="1" applyBorder="1" applyAlignment="1">
      <alignment horizontal="right" vertical="center" wrapText="1"/>
    </xf>
    <xf numFmtId="0" fontId="5" fillId="7" borderId="1" xfId="0" applyFont="1" applyFill="1" applyBorder="1" applyAlignment="1">
      <alignment vertical="center" wrapText="1"/>
    </xf>
    <xf numFmtId="0" fontId="5" fillId="4" borderId="1" xfId="0" applyFont="1" applyFill="1" applyBorder="1" applyAlignment="1">
      <alignment vertical="center" wrapText="1"/>
    </xf>
    <xf numFmtId="0" fontId="5" fillId="9" borderId="1" xfId="0" applyFont="1" applyFill="1" applyBorder="1" applyAlignment="1">
      <alignment vertical="center" wrapText="1"/>
    </xf>
    <xf numFmtId="0" fontId="5" fillId="7" borderId="2" xfId="0" applyFont="1" applyFill="1" applyBorder="1" applyAlignment="1">
      <alignment vertical="center" wrapText="1"/>
    </xf>
    <xf numFmtId="0" fontId="5" fillId="9" borderId="0" xfId="0" applyFont="1" applyFill="1" applyBorder="1" applyAlignment="1">
      <alignment horizontal="right" vertical="center" wrapText="1"/>
    </xf>
    <xf numFmtId="0" fontId="5" fillId="4" borderId="0" xfId="0" applyFont="1" applyFill="1" applyBorder="1" applyAlignment="1">
      <alignment vertical="center" wrapText="1"/>
    </xf>
    <xf numFmtId="10" fontId="5" fillId="9" borderId="1" xfId="0" applyNumberFormat="1" applyFont="1" applyFill="1" applyBorder="1" applyAlignment="1">
      <alignment horizontal="right" vertical="center" wrapText="1"/>
    </xf>
    <xf numFmtId="0" fontId="1" fillId="6" borderId="0" xfId="0" applyFont="1" applyFill="1" applyAlignment="1">
      <alignment horizontal="left" vertical="top" wrapText="1"/>
    </xf>
    <xf numFmtId="0" fontId="3" fillId="12" borderId="0" xfId="0" applyFont="1" applyFill="1" applyAlignment="1">
      <alignment horizontal="left" vertical="top" wrapText="1"/>
    </xf>
    <xf numFmtId="0" fontId="0" fillId="9" borderId="1" xfId="0" applyFont="1" applyFill="1" applyBorder="1" applyAlignment="1">
      <alignment horizontal="right" vertical="center" wrapText="1"/>
    </xf>
    <xf numFmtId="0" fontId="7" fillId="9" borderId="1" xfId="0" applyFont="1" applyFill="1" applyBorder="1" applyAlignment="1">
      <alignment horizontal="right" vertical="center" wrapText="1"/>
    </xf>
    <xf numFmtId="164" fontId="0" fillId="5" borderId="1" xfId="0" applyNumberFormat="1" applyFont="1" applyFill="1" applyBorder="1" applyAlignment="1">
      <alignment horizontal="right" vertical="center" wrapText="1"/>
    </xf>
    <xf numFmtId="164" fontId="7" fillId="5" borderId="1" xfId="0" applyNumberFormat="1" applyFont="1" applyFill="1" applyBorder="1" applyAlignment="1">
      <alignment horizontal="right" vertical="center" wrapText="1"/>
    </xf>
    <xf numFmtId="0" fontId="8" fillId="13" borderId="0" xfId="0" applyFont="1" applyFill="1" applyAlignment="1">
      <alignment horizontal="center" vertical="center" wrapText="1"/>
    </xf>
    <xf numFmtId="0" fontId="8" fillId="6" borderId="0" xfId="0" applyFont="1" applyFill="1" applyAlignment="1">
      <alignment vertical="top" wrapText="1"/>
    </xf>
    <xf numFmtId="0" fontId="0" fillId="12" borderId="0" xfId="0" applyFont="1" applyFill="1" applyAlignment="1">
      <alignment vertical="top" wrapText="1"/>
    </xf>
    <xf numFmtId="0" fontId="1" fillId="11" borderId="0" xfId="0" applyFont="1" applyFill="1" applyAlignment="1">
      <alignment horizontal="center" vertical="center" wrapText="1"/>
    </xf>
    <xf numFmtId="0" fontId="8" fillId="9" borderId="0" xfId="0" applyFont="1" applyFill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F17"/>
  <sheetViews>
    <sheetView tabSelected="1" view="pageBreakPreview" zoomScaleNormal="100" zoomScaleSheetLayoutView="100" workbookViewId="0">
      <selection activeCell="A17" sqref="A17:F17"/>
    </sheetView>
  </sheetViews>
  <sheetFormatPr defaultColWidth="9" defaultRowHeight="15" x14ac:dyDescent="0.25"/>
  <cols>
    <col min="1" max="1" width="9.7109375" customWidth="1"/>
    <col min="2" max="2" width="31.7109375" customWidth="1"/>
    <col min="3" max="3" width="18.5703125" customWidth="1"/>
    <col min="4" max="5" width="9.5703125" customWidth="1"/>
    <col min="6" max="6" width="11" customWidth="1"/>
  </cols>
  <sheetData>
    <row r="1" spans="1:6" ht="15" customHeight="1" x14ac:dyDescent="0.25">
      <c r="A1" s="31" t="s">
        <v>20</v>
      </c>
      <c r="B1" s="31"/>
      <c r="C1" s="2"/>
      <c r="D1" s="2" t="s">
        <v>26</v>
      </c>
      <c r="E1" s="24" t="s">
        <v>19</v>
      </c>
      <c r="F1" s="24"/>
    </row>
    <row r="2" spans="1:6" ht="25.5" customHeight="1" x14ac:dyDescent="0.25">
      <c r="A2" s="32" t="s">
        <v>36</v>
      </c>
      <c r="B2" s="32"/>
      <c r="C2" s="4"/>
      <c r="D2" s="4" t="s">
        <v>23</v>
      </c>
      <c r="E2" s="25" t="s">
        <v>24</v>
      </c>
      <c r="F2" s="25"/>
    </row>
    <row r="3" spans="1:6" ht="14.25" customHeight="1" x14ac:dyDescent="0.25">
      <c r="A3" s="4"/>
      <c r="B3" s="4"/>
      <c r="C3" s="4"/>
      <c r="D3" s="4"/>
      <c r="E3" s="24" t="s">
        <v>29</v>
      </c>
      <c r="F3" s="24"/>
    </row>
    <row r="4" spans="1:6" ht="14.25" customHeight="1" x14ac:dyDescent="0.25">
      <c r="A4" s="4"/>
      <c r="B4" s="4"/>
      <c r="C4" s="4"/>
      <c r="D4" s="4"/>
      <c r="E4" s="25" t="s">
        <v>34</v>
      </c>
      <c r="F4" s="25"/>
    </row>
    <row r="5" spans="1:6" ht="21.75" customHeight="1" x14ac:dyDescent="0.25">
      <c r="A5" s="30" t="s">
        <v>4</v>
      </c>
      <c r="B5" s="30"/>
      <c r="C5" s="30"/>
      <c r="D5" s="30"/>
      <c r="E5" s="30"/>
      <c r="F5" s="30"/>
    </row>
    <row r="6" spans="1:6" s="1" customFormat="1" ht="22.5" customHeight="1" x14ac:dyDescent="0.2">
      <c r="A6" s="7" t="s">
        <v>22</v>
      </c>
      <c r="B6" s="8" t="s">
        <v>12</v>
      </c>
      <c r="C6" s="9" t="s">
        <v>1</v>
      </c>
      <c r="D6" s="9" t="s">
        <v>33</v>
      </c>
      <c r="E6" s="9" t="s">
        <v>5</v>
      </c>
      <c r="F6" s="9" t="s">
        <v>14</v>
      </c>
    </row>
    <row r="7" spans="1:6" s="5" customFormat="1" ht="29.25" customHeight="1" x14ac:dyDescent="0.2">
      <c r="A7" s="10" t="s">
        <v>2</v>
      </c>
      <c r="B7" s="11" t="s">
        <v>18</v>
      </c>
      <c r="C7" s="12" t="s">
        <v>8</v>
      </c>
      <c r="D7" s="13" t="s">
        <v>6</v>
      </c>
      <c r="E7" s="13" t="s">
        <v>0</v>
      </c>
      <c r="F7" s="13" t="s">
        <v>10</v>
      </c>
    </row>
    <row r="8" spans="1:6" s="5" customFormat="1" ht="15" customHeight="1" x14ac:dyDescent="0.2">
      <c r="A8" s="20"/>
      <c r="B8" s="20"/>
      <c r="C8" s="17" t="s">
        <v>13</v>
      </c>
      <c r="D8" s="15" t="s">
        <v>31</v>
      </c>
      <c r="E8" s="15" t="s">
        <v>32</v>
      </c>
      <c r="F8" s="15" t="s">
        <v>15</v>
      </c>
    </row>
    <row r="9" spans="1:6" x14ac:dyDescent="0.25">
      <c r="A9" s="21"/>
      <c r="B9" s="22"/>
      <c r="C9" s="18" t="s">
        <v>16</v>
      </c>
      <c r="D9" s="16" t="s">
        <v>28</v>
      </c>
      <c r="E9" s="16" t="s">
        <v>11</v>
      </c>
      <c r="F9" s="16" t="s">
        <v>21</v>
      </c>
    </row>
    <row r="10" spans="1:6" ht="28.5" customHeight="1" x14ac:dyDescent="0.25">
      <c r="A10" s="14"/>
      <c r="B10" s="14"/>
      <c r="C10" s="19" t="s">
        <v>9</v>
      </c>
      <c r="D10" s="23" t="str">
        <f>D8</f>
        <v>35,00%</v>
      </c>
      <c r="E10" s="23">
        <f>D8+E8</f>
        <v>0.85</v>
      </c>
      <c r="F10" s="23">
        <f>D8+E8+F8</f>
        <v>1</v>
      </c>
    </row>
    <row r="11" spans="1:6" ht="15" customHeight="1" x14ac:dyDescent="0.25">
      <c r="A11" s="14"/>
      <c r="B11" s="14"/>
      <c r="C11" s="19" t="s">
        <v>7</v>
      </c>
      <c r="D11" s="16" t="s">
        <v>28</v>
      </c>
      <c r="E11" s="16" t="s">
        <v>17</v>
      </c>
      <c r="F11" s="16" t="s">
        <v>30</v>
      </c>
    </row>
    <row r="12" spans="1:6" x14ac:dyDescent="0.25">
      <c r="A12" s="6"/>
      <c r="B12" s="6"/>
      <c r="C12" s="6"/>
      <c r="D12" s="6"/>
      <c r="E12" s="6"/>
      <c r="F12" s="6"/>
    </row>
    <row r="13" spans="1:6" ht="15" customHeight="1" x14ac:dyDescent="0.25">
      <c r="A13" s="6"/>
      <c r="B13" s="6"/>
      <c r="C13" s="26" t="s">
        <v>35</v>
      </c>
      <c r="D13" s="26"/>
      <c r="E13" s="28">
        <v>90692.18</v>
      </c>
      <c r="F13" s="28"/>
    </row>
    <row r="14" spans="1:6" ht="15" customHeight="1" x14ac:dyDescent="0.25">
      <c r="A14" s="6"/>
      <c r="B14" s="6"/>
      <c r="C14" s="26" t="s">
        <v>25</v>
      </c>
      <c r="D14" s="26"/>
      <c r="E14" s="28">
        <v>19346.98</v>
      </c>
      <c r="F14" s="28"/>
    </row>
    <row r="15" spans="1:6" ht="15" customHeight="1" x14ac:dyDescent="0.25">
      <c r="A15" s="6"/>
      <c r="B15" s="6"/>
      <c r="C15" s="27" t="s">
        <v>3</v>
      </c>
      <c r="D15" s="27"/>
      <c r="E15" s="29">
        <v>110039.16</v>
      </c>
      <c r="F15" s="29"/>
    </row>
    <row r="16" spans="1:6" ht="25.5" customHeight="1" x14ac:dyDescent="0.25">
      <c r="A16" s="3"/>
      <c r="B16" s="34" t="s">
        <v>37</v>
      </c>
      <c r="C16" s="34"/>
      <c r="D16" s="34"/>
      <c r="E16" s="34"/>
      <c r="F16" s="34"/>
    </row>
    <row r="17" spans="1:6" ht="162" customHeight="1" x14ac:dyDescent="0.25">
      <c r="A17" s="33" t="s">
        <v>27</v>
      </c>
      <c r="B17" s="33"/>
      <c r="C17" s="33"/>
      <c r="D17" s="33"/>
      <c r="E17" s="33"/>
      <c r="F17" s="33"/>
    </row>
  </sheetData>
  <mergeCells count="15">
    <mergeCell ref="E1:F1"/>
    <mergeCell ref="E2:F2"/>
    <mergeCell ref="E3:F3"/>
    <mergeCell ref="E4:F4"/>
    <mergeCell ref="A17:F17"/>
    <mergeCell ref="C13:D13"/>
    <mergeCell ref="C14:D14"/>
    <mergeCell ref="C15:D15"/>
    <mergeCell ref="E13:F13"/>
    <mergeCell ref="E14:F14"/>
    <mergeCell ref="E15:F15"/>
    <mergeCell ref="A5:F5"/>
    <mergeCell ref="A1:B1"/>
    <mergeCell ref="A2:B2"/>
    <mergeCell ref="B16:F16"/>
  </mergeCells>
  <printOptions horizontalCentered="1"/>
  <pageMargins left="0.39370078740157483" right="0.39370078740157483" top="1.1417322834645669" bottom="0.39370078740157483" header="0.19685039370078741" footer="0.31496062992125984"/>
  <pageSetup paperSize="9" orientation="portrait" horizontalDpi="0" verticalDpi="0" r:id="rId1"/>
  <headerFooter>
    <oddHeader>&amp;L&amp;G&amp;C
&amp;"-,Negrito"&amp;12Prefeitura Municipal de Santo Antônio do Leverger-MT
CNPJ: 03.507.555/0001-12</oddHeader>
    <oddFooter>&amp;R&amp;P de &amp;N</oddFooter>
  </headerFooter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Intervalos nomeados</vt:lpstr>
      </vt:variant>
      <vt:variant>
        <vt:i4>1</vt:i4>
      </vt:variant>
    </vt:vector>
  </HeadingPairs>
  <TitlesOfParts>
    <vt:vector size="2" baseType="lpstr">
      <vt:lpstr>Sheet1</vt:lpstr>
      <vt:lpstr>Sheet1!Area_de_impressao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Auxilar-Obras</cp:lastModifiedBy>
  <cp:lastPrinted>2017-08-10T13:12:01Z</cp:lastPrinted>
  <dcterms:created xsi:type="dcterms:W3CDTF">2017-08-09T11:37:23Z</dcterms:created>
  <dcterms:modified xsi:type="dcterms:W3CDTF">2017-08-10T13:12:19Z</dcterms:modified>
</cp:coreProperties>
</file>